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7400" windowHeight="8190"/>
  </bookViews>
  <sheets>
    <sheet name="2025" sheetId="7" r:id="rId1"/>
  </sheets>
  <calcPr calcId="145621" refMode="R1C1"/>
</workbook>
</file>

<file path=xl/calcChain.xml><?xml version="1.0" encoding="utf-8"?>
<calcChain xmlns="http://schemas.openxmlformats.org/spreadsheetml/2006/main">
  <c r="G6" i="7" l="1"/>
  <c r="G5" i="7" s="1"/>
  <c r="F6" i="7"/>
  <c r="F5" i="7" s="1"/>
  <c r="F13" i="7" s="1"/>
  <c r="H12" i="7"/>
  <c r="H11" i="7"/>
  <c r="H10" i="7"/>
  <c r="H9" i="7"/>
  <c r="H8" i="7"/>
  <c r="H7" i="7"/>
  <c r="H6" i="7" l="1"/>
  <c r="G13" i="7"/>
  <c r="H13" i="7" s="1"/>
  <c r="H5" i="7"/>
</calcChain>
</file>

<file path=xl/sharedStrings.xml><?xml version="1.0" encoding="utf-8"?>
<sst xmlns="http://schemas.openxmlformats.org/spreadsheetml/2006/main" count="45" uniqueCount="40">
  <si>
    <t>Код</t>
  </si>
  <si>
    <t>Наименование</t>
  </si>
  <si>
    <t>002 04 00</t>
  </si>
  <si>
    <t>Центральный аппарат</t>
  </si>
  <si>
    <t>01 1 00 00010</t>
  </si>
  <si>
    <t>21Б5118</t>
  </si>
  <si>
    <t>Осуществление первичного воинского учета на территориях, где отсутствуют военные комиссариаты, в рамках ведомственной целевой программы «Обеспечение эффективного управления системой общественных финансов Астраханской области» государственной программы «Управление государственными финансами Астраханской области»</t>
  </si>
  <si>
    <t>01 2 00 51180</t>
  </si>
  <si>
    <t>600 01 00</t>
  </si>
  <si>
    <t>Благоустройство (уличное освещение)</t>
  </si>
  <si>
    <t xml:space="preserve">03 0 00 80260 </t>
  </si>
  <si>
    <t>002 03 00</t>
  </si>
  <si>
    <t>Глава муниципального образования</t>
  </si>
  <si>
    <t>99 1 00 00020</t>
  </si>
  <si>
    <t>04 0 00 80270</t>
  </si>
  <si>
    <t>МП "Противопожарная безопасность на территории МО "Село Садовое" на 2014-2017 годы"</t>
  </si>
  <si>
    <t xml:space="preserve">02 1 00 80050 </t>
  </si>
  <si>
    <t>01</t>
  </si>
  <si>
    <t>02</t>
  </si>
  <si>
    <t>Верно:</t>
  </si>
  <si>
    <t>Целевая статья</t>
  </si>
  <si>
    <t>01 0 00 00000</t>
  </si>
  <si>
    <t>02 1 00 80050</t>
  </si>
  <si>
    <t>Всего расходов</t>
  </si>
  <si>
    <t>Программные мероприятия</t>
  </si>
  <si>
    <t>03 0 00 80260</t>
  </si>
  <si>
    <t>06 0 00 80300</t>
  </si>
  <si>
    <t>тыс.рублей</t>
  </si>
  <si>
    <t xml:space="preserve"> Муниципальная программа «Реализация функций органов местного самоуправления муниципального образования «Пологозаймищенский сельсовет» </t>
  </si>
  <si>
    <t xml:space="preserve">Расходы на обеспечение функций органов местного самоуправления в рамках подпрограммы "Обеспечение эффективной финансово-хозяйственной деятельности администрации муниципального образования «Пологозаймищенский сельсовет» </t>
  </si>
  <si>
    <t xml:space="preserve">Муниципальная  программа "Забота" </t>
  </si>
  <si>
    <t>Плановая сумма</t>
  </si>
  <si>
    <t>Исполнение</t>
  </si>
  <si>
    <t>процент исполнения</t>
  </si>
  <si>
    <t xml:space="preserve">Муниципальная программа "Повышение эффективности использования муниципального имущества муниципального образования "Пологозаймищенский сельсовет" </t>
  </si>
  <si>
    <t xml:space="preserve">Муниципальная программа "Благоустройство территории муниципального образования «Пологозаймищенский сельсовет» </t>
  </si>
  <si>
    <t xml:space="preserve">Муниципальная  программа "Укрепление пожарной безопасности на территории муниципального образования «Пологозаймищенский сельсовет» </t>
  </si>
  <si>
    <t xml:space="preserve">Расходы на осуществление первичного воинского учета в муниципальном образовании "Пологозаймищенский сельсовет" в рамках подпрограммы "Организация мобилизационной подготовки, системы воинского учета и бронирования в муниципальном образовании «Пологозаймищенский сельсовет» </t>
  </si>
  <si>
    <t>Отчет об исполнении распределения бюджетных ассигнований по муниципальным программам, финансируемых из средств бюджета муниципального образования “Сельское поселение Пологозаймищенский сельсовет Ахтубинского муниципального района Астраханской области”                                            за 1 квартал 2025 года</t>
  </si>
  <si>
    <t xml:space="preserve">01 1 00 00010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</si>
</sst>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vertical="center" wrapText="1"/>
    </xf>
    <xf numFmtId="0" fontId="6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vertical="center" wrapText="1"/>
    </xf>
    <xf numFmtId="0" fontId="1" fillId="0" borderId="1" xfId="1" applyFont="1" applyBorder="1" applyAlignment="1">
      <alignment vertical="center" wrapText="1"/>
    </xf>
    <xf numFmtId="0" fontId="0" fillId="0" borderId="0" xfId="0" applyBorder="1"/>
    <xf numFmtId="49" fontId="6" fillId="2" borderId="2" xfId="1" applyNumberFormat="1" applyFont="1" applyFill="1" applyBorder="1" applyAlignment="1">
      <alignment horizontal="center" vertical="center"/>
    </xf>
    <xf numFmtId="49" fontId="5" fillId="0" borderId="2" xfId="1" applyNumberFormat="1" applyFont="1" applyBorder="1" applyAlignment="1">
      <alignment horizontal="center" vertical="center"/>
    </xf>
    <xf numFmtId="49" fontId="5" fillId="2" borderId="2" xfId="1" applyNumberFormat="1" applyFont="1" applyFill="1" applyBorder="1" applyAlignment="1">
      <alignment horizontal="center" vertical="center"/>
    </xf>
    <xf numFmtId="0" fontId="0" fillId="0" borderId="0" xfId="0" applyFill="1"/>
    <xf numFmtId="0" fontId="6" fillId="2" borderId="0" xfId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0" fontId="0" fillId="0" borderId="0" xfId="0"/>
    <xf numFmtId="0" fontId="5" fillId="0" borderId="1" xfId="1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3" fontId="5" fillId="0" borderId="1" xfId="1" applyNumberFormat="1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wrapText="1"/>
    </xf>
    <xf numFmtId="0" fontId="8" fillId="2" borderId="1" xfId="0" applyFont="1" applyFill="1" applyBorder="1" applyAlignment="1">
      <alignment vertical="center" wrapText="1"/>
    </xf>
    <xf numFmtId="0" fontId="8" fillId="2" borderId="1" xfId="1" applyFont="1" applyFill="1" applyBorder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2" fontId="5" fillId="0" borderId="1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view="pageBreakPreview" topLeftCell="D2" zoomScale="110" zoomScaleSheetLayoutView="110" workbookViewId="0">
      <selection activeCell="G10" sqref="G10"/>
    </sheetView>
  </sheetViews>
  <sheetFormatPr defaultRowHeight="15" x14ac:dyDescent="0.25"/>
  <cols>
    <col min="1" max="1" width="18.140625" style="24" hidden="1" customWidth="1"/>
    <col min="2" max="2" width="45.7109375" style="17" hidden="1" customWidth="1"/>
    <col min="3" max="3" width="24.85546875" style="24" hidden="1" customWidth="1"/>
    <col min="4" max="4" width="47.5703125" style="24" customWidth="1"/>
    <col min="5" max="5" width="14.140625" style="24" customWidth="1"/>
    <col min="6" max="6" width="12.5703125" style="24" customWidth="1"/>
    <col min="7" max="7" width="11.5703125" style="24" customWidth="1"/>
    <col min="8" max="8" width="13.140625" style="24" customWidth="1"/>
    <col min="9" max="16384" width="9.140625" style="24"/>
  </cols>
  <sheetData>
    <row r="1" spans="1:8" ht="15" hidden="1" customHeight="1" x14ac:dyDescent="0.25">
      <c r="D1" s="38"/>
      <c r="E1" s="23"/>
      <c r="F1" s="23"/>
      <c r="G1" s="23"/>
      <c r="H1" s="23"/>
    </row>
    <row r="2" spans="1:8" ht="63.75" customHeight="1" x14ac:dyDescent="0.25">
      <c r="A2" s="42" t="s">
        <v>38</v>
      </c>
      <c r="B2" s="42"/>
      <c r="C2" s="42"/>
      <c r="D2" s="42"/>
      <c r="E2" s="42"/>
      <c r="F2" s="42"/>
      <c r="G2" s="42"/>
      <c r="H2" s="42"/>
    </row>
    <row r="3" spans="1:8" x14ac:dyDescent="0.25">
      <c r="H3" s="26" t="s">
        <v>27</v>
      </c>
    </row>
    <row r="4" spans="1:8" ht="30" customHeight="1" x14ac:dyDescent="0.25">
      <c r="A4" s="1" t="s">
        <v>0</v>
      </c>
      <c r="B4" s="1" t="s">
        <v>1</v>
      </c>
      <c r="C4" s="12" t="s">
        <v>0</v>
      </c>
      <c r="D4" s="6" t="s">
        <v>1</v>
      </c>
      <c r="E4" s="6" t="s">
        <v>20</v>
      </c>
      <c r="F4" s="6" t="s">
        <v>31</v>
      </c>
      <c r="G4" s="6" t="s">
        <v>32</v>
      </c>
      <c r="H4" s="6" t="s">
        <v>33</v>
      </c>
    </row>
    <row r="5" spans="1:8" ht="19.5" customHeight="1" x14ac:dyDescent="0.25">
      <c r="A5" s="1"/>
      <c r="B5" s="1"/>
      <c r="C5" s="12"/>
      <c r="D5" s="36" t="s">
        <v>24</v>
      </c>
      <c r="E5" s="6"/>
      <c r="F5" s="43">
        <f>F6+F9+F10+F11+F12</f>
        <v>2924164</v>
      </c>
      <c r="G5" s="43">
        <f>G6+G9+G10+G11+G12</f>
        <v>514736.99</v>
      </c>
      <c r="H5" s="39">
        <f t="shared" ref="H5:H13" si="0">(G5*100)/F5</f>
        <v>17.602876924823644</v>
      </c>
    </row>
    <row r="6" spans="1:8" ht="56.25" customHeight="1" x14ac:dyDescent="0.25">
      <c r="A6" s="4"/>
      <c r="B6" s="8"/>
      <c r="C6" s="18" t="s">
        <v>17</v>
      </c>
      <c r="D6" s="25" t="s">
        <v>28</v>
      </c>
      <c r="E6" s="27" t="s">
        <v>21</v>
      </c>
      <c r="F6" s="44">
        <f>F7+F8</f>
        <v>2607544</v>
      </c>
      <c r="G6" s="44">
        <f>G7+G8</f>
        <v>496055.11</v>
      </c>
      <c r="H6" s="40">
        <f t="shared" si="0"/>
        <v>19.023844276453246</v>
      </c>
    </row>
    <row r="7" spans="1:8" ht="85.5" customHeight="1" x14ac:dyDescent="0.25">
      <c r="A7" s="3" t="s">
        <v>2</v>
      </c>
      <c r="B7" s="5" t="s">
        <v>3</v>
      </c>
      <c r="C7" s="10" t="s">
        <v>4</v>
      </c>
      <c r="D7" s="16" t="s">
        <v>29</v>
      </c>
      <c r="E7" s="28" t="s">
        <v>39</v>
      </c>
      <c r="F7" s="45">
        <v>2442944</v>
      </c>
      <c r="G7" s="45">
        <v>460994.86</v>
      </c>
      <c r="H7" s="40">
        <f t="shared" si="0"/>
        <v>18.870463670063661</v>
      </c>
    </row>
    <row r="8" spans="1:8" ht="107.25" customHeight="1" x14ac:dyDescent="0.25">
      <c r="A8" s="3" t="s">
        <v>5</v>
      </c>
      <c r="B8" s="8" t="s">
        <v>6</v>
      </c>
      <c r="C8" s="10" t="s">
        <v>7</v>
      </c>
      <c r="D8" s="15" t="s">
        <v>37</v>
      </c>
      <c r="E8" s="29" t="s">
        <v>7</v>
      </c>
      <c r="F8" s="46">
        <v>164600</v>
      </c>
      <c r="G8" s="46">
        <v>35060.25</v>
      </c>
      <c r="H8" s="40">
        <f t="shared" si="0"/>
        <v>21.300273390036452</v>
      </c>
    </row>
    <row r="9" spans="1:8" ht="43.5" customHeight="1" x14ac:dyDescent="0.25">
      <c r="A9" s="7"/>
      <c r="B9" s="8"/>
      <c r="C9" s="18" t="s">
        <v>18</v>
      </c>
      <c r="D9" s="25" t="s">
        <v>36</v>
      </c>
      <c r="E9" s="30" t="s">
        <v>22</v>
      </c>
      <c r="F9" s="44">
        <v>24800</v>
      </c>
      <c r="G9" s="44">
        <v>4524</v>
      </c>
      <c r="H9" s="40">
        <f t="shared" si="0"/>
        <v>18.241935483870968</v>
      </c>
    </row>
    <row r="10" spans="1:8" ht="43.5" customHeight="1" x14ac:dyDescent="0.25">
      <c r="A10" s="14" t="s">
        <v>2</v>
      </c>
      <c r="B10" s="13" t="s">
        <v>15</v>
      </c>
      <c r="C10" s="19" t="s">
        <v>16</v>
      </c>
      <c r="D10" s="32" t="s">
        <v>35</v>
      </c>
      <c r="E10" s="31" t="s">
        <v>25</v>
      </c>
      <c r="F10" s="44">
        <v>280000</v>
      </c>
      <c r="G10" s="44">
        <v>13577.88</v>
      </c>
      <c r="H10" s="40">
        <f t="shared" si="0"/>
        <v>4.8492428571428574</v>
      </c>
    </row>
    <row r="11" spans="1:8" ht="20.25" customHeight="1" x14ac:dyDescent="0.25">
      <c r="A11" s="14"/>
      <c r="B11" s="13"/>
      <c r="C11" s="19"/>
      <c r="D11" s="35" t="s">
        <v>30</v>
      </c>
      <c r="E11" s="34" t="s">
        <v>14</v>
      </c>
      <c r="F11" s="46">
        <v>5000</v>
      </c>
      <c r="G11" s="46">
        <v>580</v>
      </c>
      <c r="H11" s="40">
        <f t="shared" si="0"/>
        <v>11.6</v>
      </c>
    </row>
    <row r="12" spans="1:8" ht="60" x14ac:dyDescent="0.25">
      <c r="A12" s="14" t="s">
        <v>8</v>
      </c>
      <c r="B12" s="13" t="s">
        <v>9</v>
      </c>
      <c r="C12" s="20" t="s">
        <v>10</v>
      </c>
      <c r="D12" s="33" t="s">
        <v>34</v>
      </c>
      <c r="E12" s="31" t="s">
        <v>26</v>
      </c>
      <c r="F12" s="47">
        <v>6820</v>
      </c>
      <c r="G12" s="47">
        <v>0</v>
      </c>
      <c r="H12" s="40">
        <f t="shared" si="0"/>
        <v>0</v>
      </c>
    </row>
    <row r="13" spans="1:8" ht="18.75" x14ac:dyDescent="0.25">
      <c r="A13" s="2"/>
      <c r="B13" s="5"/>
      <c r="C13" s="11"/>
      <c r="D13" s="37" t="s">
        <v>23</v>
      </c>
      <c r="E13" s="7"/>
      <c r="F13" s="48">
        <f>F5</f>
        <v>2924164</v>
      </c>
      <c r="G13" s="48">
        <f>G5</f>
        <v>514736.99</v>
      </c>
      <c r="H13" s="39">
        <f t="shared" si="0"/>
        <v>17.602876924823644</v>
      </c>
    </row>
    <row r="14" spans="1:8" ht="57.75" customHeight="1" x14ac:dyDescent="0.25">
      <c r="A14" s="3" t="s">
        <v>11</v>
      </c>
      <c r="B14" s="5" t="s">
        <v>12</v>
      </c>
      <c r="C14" s="9" t="s">
        <v>13</v>
      </c>
      <c r="D14" s="16" t="s">
        <v>19</v>
      </c>
      <c r="E14" s="16"/>
      <c r="F14" s="16"/>
      <c r="G14" s="16"/>
      <c r="H14" s="41"/>
    </row>
    <row r="16" spans="1:8" x14ac:dyDescent="0.25">
      <c r="C16" s="22" t="s">
        <v>19</v>
      </c>
    </row>
    <row r="22" spans="4:7" x14ac:dyDescent="0.25">
      <c r="D22" s="21"/>
      <c r="E22" s="21"/>
      <c r="F22" s="21"/>
      <c r="G22" s="21"/>
    </row>
  </sheetData>
  <mergeCells count="1">
    <mergeCell ref="A2:H2"/>
  </mergeCells>
  <pageMargins left="0.78740157480314965" right="0.31496062992125984" top="0.74803149606299213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Бухгалтер</cp:lastModifiedBy>
  <cp:lastPrinted>2021-02-11T10:32:06Z</cp:lastPrinted>
  <dcterms:created xsi:type="dcterms:W3CDTF">2015-11-15T09:14:54Z</dcterms:created>
  <dcterms:modified xsi:type="dcterms:W3CDTF">2025-04-09T10:33:45Z</dcterms:modified>
</cp:coreProperties>
</file>