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7400" windowHeight="8190"/>
  </bookViews>
  <sheets>
    <sheet name="2023" sheetId="7" r:id="rId1"/>
  </sheets>
  <calcPr calcId="145621" refMode="R1C1"/>
</workbook>
</file>

<file path=xl/calcChain.xml><?xml version="1.0" encoding="utf-8"?>
<calcChain xmlns="http://schemas.openxmlformats.org/spreadsheetml/2006/main">
  <c r="G6" i="7" l="1"/>
  <c r="G5" i="7" s="1"/>
  <c r="F6" i="7"/>
  <c r="F5" i="7" s="1"/>
  <c r="F13" i="7" s="1"/>
  <c r="H12" i="7"/>
  <c r="H11" i="7"/>
  <c r="H10" i="7"/>
  <c r="H9" i="7"/>
  <c r="H8" i="7"/>
  <c r="H7" i="7"/>
  <c r="H6" i="7" l="1"/>
  <c r="G13" i="7"/>
  <c r="H13" i="7" s="1"/>
  <c r="H5" i="7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<sst xmlns="http://schemas.openxmlformats.org/spreadsheetml/2006/main" count="45" uniqueCount="39">
  <si>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</si>
  <si>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</si>
  <si>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</si>
  <si>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</si>
  <si>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</si>
  <si>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</si>
  <si>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</si>
  <si>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</si>
  <si>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</si>
  <si>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</si>
  <si>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</si>
  <si>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</si>
  <si>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</si>
  <si>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</si>
  <si>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</si>
  <si>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</si>
  <si>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</si>
  <si>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</si>
  <si>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</si>
  <si>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</si>
  <si>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</si>
  <si>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</si>
  <si>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</si>
  <si>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</si>
  <si>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</si>
  <si>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</si>
  <si>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</si>
  <si>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</si>
  <si>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</si>
  <si>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</si>
  <si>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</si>
  <si>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</si>
  <si>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</si>
  <si>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</si>
  <si>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</si>
  <si>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Плановая сумма</t>
  </si>
  <si>
    <t>Исполнение</t>
  </si>
  <si>
    <t>процент исполнения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</si>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</sst>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topLeftCell="D2" zoomScale="110" zoomScaleSheetLayoutView="110" workbookViewId="0">
      <selection activeCell="F11" sqref="F11"/>
    </sheetView>
  </sheetViews>
  <sheetFormatPr defaultRowHeight="15" x14ac:dyDescent="0.2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 x14ac:dyDescent="0.25">
      <c r="D1" s="39"/>
      <c r="E1" s="23"/>
      <c r="F1" s="23"/>
      <c r="G1" s="23"/>
      <c r="H1" s="23"/>
    </row>
    <row r="2" spans="1:8" ht="63.75" customHeight="1" x14ac:dyDescent="0.25">
      <c r="A2" s="47" t="s">
        <v>38</v>
      </c>
      <c r="B2" s="47"/>
      <c r="C2" s="47"/>
      <c r="D2" s="47"/>
      <c r="E2" s="47"/>
      <c r="F2" s="47"/>
      <c r="G2" s="47"/>
      <c r="H2" s="47"/>
    </row>
    <row r="3" spans="1:8" x14ac:dyDescent="0.25">
      <c r="H3" s="26" t="s">
        <v>27</v>
      </c>
    </row>
    <row r="4" spans="1:8" ht="30" customHeight="1" x14ac:dyDescent="0.25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35</v>
      </c>
      <c r="G4" s="6" t="s">
        <v>36</v>
      </c>
      <c r="H4" s="6" t="s">
        <v>37</v>
      </c>
    </row>
    <row r="5" spans="1:8" ht="19.5" customHeight="1" x14ac:dyDescent="0.25">
      <c r="A5" s="1"/>
      <c r="B5" s="1"/>
      <c r="C5" s="12"/>
      <c r="D5" s="36" t="s">
        <v>24</v>
      </c>
      <c r="E5" s="6"/>
      <c r="F5" s="44">
        <f>F6+F9+F10+F11+F12</f>
        <v>2386.6660000000002</v>
      </c>
      <c r="G5" s="44">
        <f>G6+G9+G10+G11+G12</f>
        <v>341.89861000000002</v>
      </c>
      <c r="H5" s="43">
        <f t="shared" ref="H5:H13" si="0">(G5*100)/F5</f>
        <v>14.325364755688479</v>
      </c>
    </row>
    <row r="6" spans="1:8" ht="56.25" customHeight="1" x14ac:dyDescent="0.25">
      <c r="A6" s="4"/>
      <c r="B6" s="8"/>
      <c r="C6" s="18" t="s">
        <v>17</v>
      </c>
      <c r="D6" s="25" t="s">
        <v>28</v>
      </c>
      <c r="E6" s="27" t="s">
        <v>21</v>
      </c>
      <c r="F6" s="45">
        <f>F7+F8</f>
        <v>1899.838</v>
      </c>
      <c r="G6" s="45">
        <f>G7+G8</f>
        <v>328.10291000000001</v>
      </c>
      <c r="H6" s="38">
        <f t="shared" si="0"/>
        <v>17.270046709245733</v>
      </c>
    </row>
    <row r="7" spans="1:8" ht="85.5" customHeight="1" x14ac:dyDescent="0.25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41">
        <v>1783.038</v>
      </c>
      <c r="G7" s="41">
        <v>317.29437999999999</v>
      </c>
      <c r="H7" s="38">
        <f t="shared" si="0"/>
        <v>17.79515523505388</v>
      </c>
    </row>
    <row r="8" spans="1:8" ht="86.25" customHeight="1" x14ac:dyDescent="0.25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6">
        <v>116.8</v>
      </c>
      <c r="G8" s="46">
        <v>10.808529999999999</v>
      </c>
      <c r="H8" s="38">
        <f t="shared" si="0"/>
        <v>9.2538784246575325</v>
      </c>
    </row>
    <row r="9" spans="1:8" ht="43.5" customHeight="1" x14ac:dyDescent="0.25">
      <c r="A9" s="7"/>
      <c r="B9" s="8"/>
      <c r="C9" s="18" t="s">
        <v>18</v>
      </c>
      <c r="D9" s="25" t="s">
        <v>34</v>
      </c>
      <c r="E9" s="30" t="s">
        <v>22</v>
      </c>
      <c r="F9" s="45">
        <v>50</v>
      </c>
      <c r="G9" s="45">
        <v>3.4814699999999998</v>
      </c>
      <c r="H9" s="38">
        <f t="shared" si="0"/>
        <v>6.9629399999999997</v>
      </c>
    </row>
    <row r="10" spans="1:8" ht="30.75" customHeight="1" x14ac:dyDescent="0.25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45">
        <v>411.82799999999997</v>
      </c>
      <c r="G10" s="45">
        <v>10.31423</v>
      </c>
      <c r="H10" s="38">
        <f t="shared" si="0"/>
        <v>2.5044994512272116</v>
      </c>
    </row>
    <row r="11" spans="1:8" ht="20.25" customHeight="1" x14ac:dyDescent="0.25">
      <c r="A11" s="14"/>
      <c r="B11" s="13"/>
      <c r="C11" s="19"/>
      <c r="D11" s="35" t="s">
        <v>32</v>
      </c>
      <c r="E11" s="34" t="s">
        <v>14</v>
      </c>
      <c r="F11" s="46">
        <v>5</v>
      </c>
      <c r="G11" s="46">
        <v>0</v>
      </c>
      <c r="H11" s="38">
        <f t="shared" si="0"/>
        <v>0</v>
      </c>
    </row>
    <row r="12" spans="1:8" ht="45" x14ac:dyDescent="0.25">
      <c r="A12" s="14" t="s">
        <v>8</v>
      </c>
      <c r="B12" s="13" t="s">
        <v>9</v>
      </c>
      <c r="C12" s="20" t="s">
        <v>10</v>
      </c>
      <c r="D12" s="33" t="s">
        <v>33</v>
      </c>
      <c r="E12" s="31" t="s">
        <v>26</v>
      </c>
      <c r="F12" s="40">
        <v>20</v>
      </c>
      <c r="G12" s="40">
        <v>0</v>
      </c>
      <c r="H12" s="38">
        <f t="shared" si="0"/>
        <v>0</v>
      </c>
    </row>
    <row r="13" spans="1:8" ht="18.75" x14ac:dyDescent="0.25">
      <c r="A13" s="2"/>
      <c r="B13" s="5"/>
      <c r="C13" s="11"/>
      <c r="D13" s="37" t="s">
        <v>23</v>
      </c>
      <c r="E13" s="7"/>
      <c r="F13" s="42">
        <f>F5</f>
        <v>2386.6660000000002</v>
      </c>
      <c r="G13" s="42">
        <f>G5</f>
        <v>341.89861000000002</v>
      </c>
      <c r="H13" s="43">
        <f t="shared" si="0"/>
        <v>14.325364755688479</v>
      </c>
    </row>
    <row r="14" spans="1:8" ht="57.75" customHeight="1" x14ac:dyDescent="0.25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 x14ac:dyDescent="0.25">
      <c r="C16" s="22" t="s">
        <v>19</v>
      </c>
    </row>
    <row r="22" spans="4:7" x14ac:dyDescent="0.25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lastPrinted>2021-02-11T10:32:06Z</cp:lastPrinted>
  <dcterms:created xsi:type="dcterms:W3CDTF">2015-11-15T09:14:54Z</dcterms:created>
  <dcterms:modified xsi:type="dcterms:W3CDTF">2023-05-25T06:42:34Z</dcterms:modified>
</cp:coreProperties>
</file>