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2021" sheetId="7" r:id="rId1"/>
  </sheets>
  <calcPr calcId="144525" refMode="R1C1"/>
</workbook>
</file>

<file path=xl/sharedStrings.xml><?xml version="1.0" encoding="utf-8"?>
<sst xmlns="http://schemas.openxmlformats.org/spreadsheetml/2006/main" count="45" uniqueCount="39">
  <si>
    <t>Отчет об исполнении распределения бюджетных ассигнований по муниципальным программам, финансируемых из средств бюджета МО “Пологозаймищенский сельсовет”                                            за 9 месяцев 2021 года</t>
  </si>
  <si>
    <t>тыс.рублей</t>
  </si>
  <si>
    <t>Код</t>
  </si>
  <si>
    <t>Наименование</t>
  </si>
  <si>
    <t>Целевая статья</t>
  </si>
  <si>
    <t>Плановая сумма</t>
  </si>
  <si>
    <t>Исполнение</t>
  </si>
  <si>
    <t>процент исполнения</t>
  </si>
  <si>
    <t>Программные мероприятия</t>
  </si>
  <si>
    <t>01</t>
  </si>
  <si>
    <t xml:space="preserve"> Муниципальная программа «Реализация функций органов местного самоуправления муниципального образования «Пологозаймищенский сельсовет» </t>
  </si>
  <si>
    <t>01 0 00 00000</t>
  </si>
  <si>
    <t>002 04 00</t>
  </si>
  <si>
    <t>Центральный аппарат</t>
  </si>
  <si>
    <t>01 1 00 00010</t>
  </si>
  <si>
    <t xml:space="preserve">Расходы на обеспечение функций органов местного самоуправления в рамках подпрограммы "Обеспечение эффективной финансово-хозяйственной деятельности администрации муниципального образования «Пологозаймищенский сельсовет» </t>
  </si>
  <si>
    <t>21Б5118</t>
  </si>
  <si>
    <t>Осуществление первичного воинского учета на территориях, где отсутствуют военные комиссариаты, в рамках ведомственной целевой программы «Обеспечение эффективного управления системой общественных финансов Астраханской области» государственной программы «Управление государственными финансами Астраханской области»</t>
  </si>
  <si>
    <t>01 2 00 51180</t>
  </si>
  <si>
    <t xml:space="preserve">Расходы на осуществление первичного воинского учета в МО "Пологозаймищенский сельсовет" в рамках подпрограммы "Организация мобилизационной подготовки, системы воинского учета и бронирования в муниципальном образовании «Пологозаймищенский сельсовет» </t>
  </si>
  <si>
    <t>02</t>
  </si>
  <si>
    <t xml:space="preserve">Муниципальная  программа "Укрепление пожарной безопасности на территории МО «Пологозаймищенский сельсовет» </t>
  </si>
  <si>
    <t>02 1 00 80050</t>
  </si>
  <si>
    <t>МП "Противопожарная безопасность на территории МО "Село Садовое" на 2014-2017 годы"</t>
  </si>
  <si>
    <t xml:space="preserve">02 1 00 80050 </t>
  </si>
  <si>
    <t xml:space="preserve">Муниципальная программа "Благоустройство территории МО «Пологозаймищенский сельсовет» </t>
  </si>
  <si>
    <t>03 0 00 80260</t>
  </si>
  <si>
    <t xml:space="preserve">Муниципальная  программа "Забота" </t>
  </si>
  <si>
    <t>04 0 00 80270</t>
  </si>
  <si>
    <t>600 01 00</t>
  </si>
  <si>
    <t>Благоустройство (уличное освещение)</t>
  </si>
  <si>
    <t xml:space="preserve">03 0 00 80260 </t>
  </si>
  <si>
    <t xml:space="preserve">Муниципальная программа "Повышение эффективности использования муниципального имущества МО "Пологозаймищенский сельсовет" </t>
  </si>
  <si>
    <t>06 0 00 80300</t>
  </si>
  <si>
    <t>Всего расходов</t>
  </si>
  <si>
    <t>002 03 00</t>
  </si>
  <si>
    <t>Глава муниципального образования</t>
  </si>
  <si>
    <t>99 1 00 00020</t>
  </si>
  <si>
    <t>Верно:</t>
  </si>
</sst>
</file>

<file path=xl/styles.xml><?xml version="1.0" encoding="utf-8"?>
<styleSheet xmlns="http://schemas.openxmlformats.org/spreadsheetml/2006/main">
  <numFmts count="6"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  <numFmt numFmtId="41" formatCode="_-* #,##0_-;\-* #,##0_-;_-* &quot;-&quot;_-;_-@_-"/>
    <numFmt numFmtId="178" formatCode="0.00000"/>
    <numFmt numFmtId="179" formatCode="0.0000"/>
  </numFmts>
  <fonts count="30">
    <font>
      <sz val="11"/>
      <color theme="1"/>
      <name val="Calibri"/>
      <charset val="204"/>
      <scheme val="minor"/>
    </font>
    <font>
      <sz val="16"/>
      <name val="Times New Roman"/>
      <charset val="204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3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0" borderId="8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8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0"/>
    <xf numFmtId="0" fontId="15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Border="1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34" applyFont="1" applyBorder="1" applyAlignment="1">
      <alignment horizontal="center" vertical="center" wrapText="1"/>
    </xf>
    <xf numFmtId="0" fontId="2" fillId="2" borderId="2" xfId="34" applyFont="1" applyFill="1" applyBorder="1" applyAlignment="1">
      <alignment horizontal="center" vertical="center" wrapText="1"/>
    </xf>
    <xf numFmtId="0" fontId="2" fillId="2" borderId="1" xfId="3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78" fontId="2" fillId="2" borderId="1" xfId="34" applyNumberFormat="1" applyFont="1" applyFill="1" applyBorder="1" applyAlignment="1">
      <alignment horizontal="center" vertical="center" wrapText="1"/>
    </xf>
    <xf numFmtId="179" fontId="6" fillId="0" borderId="1" xfId="34" applyNumberFormat="1" applyFont="1" applyFill="1" applyBorder="1" applyAlignment="1">
      <alignment horizontal="center" vertical="center" wrapText="1"/>
    </xf>
    <xf numFmtId="0" fontId="6" fillId="2" borderId="1" xfId="34" applyFont="1" applyFill="1" applyBorder="1" applyAlignment="1">
      <alignment horizontal="center" vertical="center"/>
    </xf>
    <xf numFmtId="0" fontId="6" fillId="2" borderId="1" xfId="34" applyFont="1" applyFill="1" applyBorder="1" applyAlignment="1">
      <alignment vertical="center" wrapText="1"/>
    </xf>
    <xf numFmtId="49" fontId="6" fillId="2" borderId="2" xfId="34" applyNumberFormat="1" applyFont="1" applyFill="1" applyBorder="1" applyAlignment="1">
      <alignment horizontal="center" vertical="center"/>
    </xf>
    <xf numFmtId="0" fontId="2" fillId="0" borderId="1" xfId="34" applyFont="1" applyFill="1" applyBorder="1" applyAlignment="1">
      <alignment vertical="center" wrapText="1"/>
    </xf>
    <xf numFmtId="3" fontId="2" fillId="0" borderId="1" xfId="34" applyNumberFormat="1" applyFont="1" applyFill="1" applyBorder="1" applyAlignment="1">
      <alignment horizontal="center" vertical="center" wrapText="1"/>
    </xf>
    <xf numFmtId="178" fontId="2" fillId="0" borderId="1" xfId="34" applyNumberFormat="1" applyFont="1" applyFill="1" applyBorder="1" applyAlignment="1">
      <alignment horizontal="center" vertical="center" wrapText="1"/>
    </xf>
    <xf numFmtId="179" fontId="2" fillId="0" borderId="1" xfId="34" applyNumberFormat="1" applyFont="1" applyFill="1" applyBorder="1" applyAlignment="1">
      <alignment horizontal="center" vertical="center" wrapText="1"/>
    </xf>
    <xf numFmtId="0" fontId="6" fillId="0" borderId="1" xfId="34" applyFont="1" applyFill="1" applyBorder="1" applyAlignment="1">
      <alignment horizontal="center" vertical="center" wrapText="1"/>
    </xf>
    <xf numFmtId="0" fontId="6" fillId="0" borderId="1" xfId="34" applyFont="1" applyBorder="1" applyAlignment="1">
      <alignment vertical="center" wrapText="1"/>
    </xf>
    <xf numFmtId="0" fontId="2" fillId="0" borderId="2" xfId="34" applyFont="1" applyBorder="1" applyAlignment="1">
      <alignment horizontal="center" vertical="center"/>
    </xf>
    <xf numFmtId="0" fontId="7" fillId="0" borderId="1" xfId="34" applyFont="1" applyBorder="1" applyAlignment="1">
      <alignment vertical="center" wrapText="1"/>
    </xf>
    <xf numFmtId="0" fontId="7" fillId="0" borderId="1" xfId="34" applyFont="1" applyBorder="1" applyAlignment="1">
      <alignment horizontal="center" vertical="center" wrapText="1"/>
    </xf>
    <xf numFmtId="178" fontId="7" fillId="0" borderId="1" xfId="34" applyNumberFormat="1" applyFont="1" applyBorder="1" applyAlignment="1">
      <alignment horizontal="center" vertical="center" wrapText="1"/>
    </xf>
    <xf numFmtId="0" fontId="2" fillId="0" borderId="1" xfId="34" applyNumberFormat="1" applyFont="1" applyBorder="1" applyAlignment="1">
      <alignment vertical="center" wrapText="1"/>
    </xf>
    <xf numFmtId="0" fontId="2" fillId="0" borderId="1" xfId="34" applyNumberFormat="1" applyFont="1" applyBorder="1" applyAlignment="1">
      <alignment horizontal="center" vertical="center" wrapText="1"/>
    </xf>
    <xf numFmtId="178" fontId="2" fillId="0" borderId="1" xfId="34" applyNumberFormat="1" applyFont="1" applyBorder="1" applyAlignment="1">
      <alignment horizontal="center" vertical="center" wrapText="1"/>
    </xf>
    <xf numFmtId="0" fontId="6" fillId="2" borderId="1" xfId="34" applyFont="1" applyFill="1" applyBorder="1" applyAlignment="1">
      <alignment horizontal="center" vertical="center" wrapText="1"/>
    </xf>
    <xf numFmtId="0" fontId="2" fillId="0" borderId="1" xfId="34" applyFont="1" applyFill="1" applyBorder="1" applyAlignment="1">
      <alignment horizontal="center" vertical="center" wrapText="1"/>
    </xf>
    <xf numFmtId="0" fontId="8" fillId="2" borderId="1" xfId="34" applyFont="1" applyFill="1" applyBorder="1" applyAlignment="1">
      <alignment horizontal="center" vertical="center" wrapText="1"/>
    </xf>
    <xf numFmtId="0" fontId="8" fillId="2" borderId="1" xfId="34" applyFont="1" applyFill="1" applyBorder="1" applyAlignment="1">
      <alignment vertical="center" wrapText="1"/>
    </xf>
    <xf numFmtId="49" fontId="2" fillId="0" borderId="2" xfId="34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1" xfId="34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49" fontId="7" fillId="0" borderId="1" xfId="34" applyNumberFormat="1" applyFont="1" applyFill="1" applyBorder="1" applyAlignment="1">
      <alignment horizontal="center" vertical="center" wrapText="1"/>
    </xf>
    <xf numFmtId="49" fontId="2" fillId="2" borderId="2" xfId="34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178" fontId="7" fillId="0" borderId="1" xfId="34" applyNumberFormat="1" applyFont="1" applyFill="1" applyBorder="1" applyAlignment="1">
      <alignment horizontal="center" vertical="center" wrapText="1"/>
    </xf>
    <xf numFmtId="0" fontId="6" fillId="0" borderId="1" xfId="34" applyFont="1" applyBorder="1" applyAlignment="1">
      <alignment horizontal="center" vertical="center"/>
    </xf>
    <xf numFmtId="0" fontId="6" fillId="2" borderId="2" xfId="34" applyFont="1" applyFill="1" applyBorder="1" applyAlignment="1">
      <alignment horizontal="center" vertical="center"/>
    </xf>
    <xf numFmtId="0" fontId="5" fillId="2" borderId="1" xfId="34" applyFont="1" applyFill="1" applyBorder="1" applyAlignment="1">
      <alignment vertical="center" wrapText="1"/>
    </xf>
    <xf numFmtId="178" fontId="6" fillId="2" borderId="1" xfId="34" applyNumberFormat="1" applyFont="1" applyFill="1" applyBorder="1" applyAlignment="1">
      <alignment horizontal="center" vertical="center" wrapText="1"/>
    </xf>
    <xf numFmtId="0" fontId="6" fillId="0" borderId="2" xfId="34" applyFont="1" applyBorder="1" applyAlignment="1">
      <alignment horizontal="center" vertical="center"/>
    </xf>
    <xf numFmtId="0" fontId="6" fillId="2" borderId="0" xfId="34" applyFont="1" applyFill="1" applyBorder="1" applyAlignment="1">
      <alignment horizontal="center" vertical="center"/>
    </xf>
    <xf numFmtId="0" fontId="0" fillId="0" borderId="0" xfId="0" applyFill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Обычный 2" xfId="34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view="pageBreakPreview" zoomScale="110" zoomScaleNormal="100" topLeftCell="D2" workbookViewId="0">
      <selection activeCell="F6" sqref="F6"/>
    </sheetView>
  </sheetViews>
  <sheetFormatPr defaultColWidth="9" defaultRowHeight="15" outlineLevelCol="7"/>
  <cols>
    <col min="1" max="1" width="18.1428571428571" hidden="1" customWidth="1"/>
    <col min="2" max="2" width="45.7142857142857" style="1" hidden="1" customWidth="1"/>
    <col min="3" max="3" width="24.8571428571429" hidden="1" customWidth="1"/>
    <col min="4" max="4" width="47.5714285714286" customWidth="1"/>
    <col min="5" max="5" width="14.1428571428571" customWidth="1"/>
    <col min="6" max="6" width="12.5714285714286" customWidth="1"/>
    <col min="7" max="7" width="11.5714285714286" customWidth="1"/>
    <col min="8" max="8" width="13.1428571428571" customWidth="1"/>
    <col min="9" max="16384" width="9.14285714285714"/>
  </cols>
  <sheetData>
    <row r="1" hidden="1" customHeight="1" spans="4:8">
      <c r="D1" s="2"/>
      <c r="E1" s="3"/>
      <c r="F1" s="3"/>
      <c r="G1" s="3"/>
      <c r="H1" s="3"/>
    </row>
    <row r="2" ht="63.75" customHeight="1" spans="1:8">
      <c r="A2" s="4" t="s">
        <v>0</v>
      </c>
      <c r="B2" s="4"/>
      <c r="C2" s="4"/>
      <c r="D2" s="4"/>
      <c r="E2" s="4"/>
      <c r="F2" s="4"/>
      <c r="G2" s="4"/>
      <c r="H2" s="4"/>
    </row>
    <row r="3" spans="8:8">
      <c r="H3" s="5" t="s">
        <v>1</v>
      </c>
    </row>
    <row r="4" ht="30" customHeight="1" spans="1:8">
      <c r="A4" s="6" t="s">
        <v>2</v>
      </c>
      <c r="B4" s="6" t="s">
        <v>3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ht="19.5" customHeight="1" spans="1:8">
      <c r="A5" s="6"/>
      <c r="B5" s="6"/>
      <c r="C5" s="7"/>
      <c r="D5" s="9" t="s">
        <v>8</v>
      </c>
      <c r="E5" s="8"/>
      <c r="F5" s="10">
        <f>F6+F9+F10+F11+F12</f>
        <v>2088.9114</v>
      </c>
      <c r="G5" s="10">
        <f>G6+G9+G10+G11+G12</f>
        <v>1558.87149</v>
      </c>
      <c r="H5" s="11">
        <f t="shared" ref="H5:H13" si="0">(G5*100)/F5</f>
        <v>74.6260224344604</v>
      </c>
    </row>
    <row r="6" ht="56.25" customHeight="1" spans="1:8">
      <c r="A6" s="12"/>
      <c r="B6" s="13"/>
      <c r="C6" s="14" t="s">
        <v>9</v>
      </c>
      <c r="D6" s="15" t="s">
        <v>10</v>
      </c>
      <c r="E6" s="16" t="s">
        <v>11</v>
      </c>
      <c r="F6" s="17">
        <v>1663.6114</v>
      </c>
      <c r="G6" s="17">
        <f>G7+G8</f>
        <v>1198.97488</v>
      </c>
      <c r="H6" s="18">
        <f t="shared" si="0"/>
        <v>72.0706097589858</v>
      </c>
    </row>
    <row r="7" ht="85.5" customHeight="1" spans="1:8">
      <c r="A7" s="19" t="s">
        <v>12</v>
      </c>
      <c r="B7" s="20" t="s">
        <v>13</v>
      </c>
      <c r="C7" s="21" t="s">
        <v>14</v>
      </c>
      <c r="D7" s="22" t="s">
        <v>15</v>
      </c>
      <c r="E7" s="23" t="s">
        <v>14</v>
      </c>
      <c r="F7" s="24">
        <v>1569.3114</v>
      </c>
      <c r="G7" s="24">
        <v>1138.01387</v>
      </c>
      <c r="H7" s="18">
        <f t="shared" si="0"/>
        <v>72.5167656336403</v>
      </c>
    </row>
    <row r="8" ht="86.25" customHeight="1" spans="1:8">
      <c r="A8" s="19" t="s">
        <v>16</v>
      </c>
      <c r="B8" s="13" t="s">
        <v>17</v>
      </c>
      <c r="C8" s="21" t="s">
        <v>18</v>
      </c>
      <c r="D8" s="25" t="s">
        <v>19</v>
      </c>
      <c r="E8" s="26" t="s">
        <v>18</v>
      </c>
      <c r="F8" s="27">
        <v>94.3</v>
      </c>
      <c r="G8" s="27">
        <v>60.96101</v>
      </c>
      <c r="H8" s="18">
        <f t="shared" si="0"/>
        <v>64.645821845175</v>
      </c>
    </row>
    <row r="9" ht="43.5" customHeight="1" spans="1:8">
      <c r="A9" s="28"/>
      <c r="B9" s="13"/>
      <c r="C9" s="14" t="s">
        <v>20</v>
      </c>
      <c r="D9" s="15" t="s">
        <v>21</v>
      </c>
      <c r="E9" s="29" t="s">
        <v>22</v>
      </c>
      <c r="F9" s="17">
        <v>100</v>
      </c>
      <c r="G9" s="17">
        <v>87.47669</v>
      </c>
      <c r="H9" s="18">
        <f t="shared" si="0"/>
        <v>87.47669</v>
      </c>
    </row>
    <row r="10" ht="30.75" customHeight="1" spans="1:8">
      <c r="A10" s="30" t="s">
        <v>12</v>
      </c>
      <c r="B10" s="31" t="s">
        <v>23</v>
      </c>
      <c r="C10" s="32" t="s">
        <v>24</v>
      </c>
      <c r="D10" s="33" t="s">
        <v>25</v>
      </c>
      <c r="E10" s="34" t="s">
        <v>26</v>
      </c>
      <c r="F10" s="17">
        <v>305.5</v>
      </c>
      <c r="G10" s="17">
        <v>254.61992</v>
      </c>
      <c r="H10" s="18">
        <f t="shared" si="0"/>
        <v>83.3453093289689</v>
      </c>
    </row>
    <row r="11" ht="20.25" customHeight="1" spans="1:8">
      <c r="A11" s="30"/>
      <c r="B11" s="31"/>
      <c r="C11" s="32"/>
      <c r="D11" s="35" t="s">
        <v>27</v>
      </c>
      <c r="E11" s="36" t="s">
        <v>28</v>
      </c>
      <c r="F11" s="27">
        <v>2</v>
      </c>
      <c r="G11" s="27">
        <v>0</v>
      </c>
      <c r="H11" s="18">
        <f t="shared" si="0"/>
        <v>0</v>
      </c>
    </row>
    <row r="12" ht="45" spans="1:8">
      <c r="A12" s="30" t="s">
        <v>29</v>
      </c>
      <c r="B12" s="31" t="s">
        <v>30</v>
      </c>
      <c r="C12" s="37" t="s">
        <v>31</v>
      </c>
      <c r="D12" s="38" t="s">
        <v>32</v>
      </c>
      <c r="E12" s="34" t="s">
        <v>33</v>
      </c>
      <c r="F12" s="39">
        <v>17.8</v>
      </c>
      <c r="G12" s="39">
        <v>17.8</v>
      </c>
      <c r="H12" s="18">
        <f t="shared" si="0"/>
        <v>100</v>
      </c>
    </row>
    <row r="13" ht="18.75" spans="1:8">
      <c r="A13" s="40"/>
      <c r="B13" s="20"/>
      <c r="C13" s="41"/>
      <c r="D13" s="42" t="s">
        <v>34</v>
      </c>
      <c r="E13" s="28"/>
      <c r="F13" s="43">
        <f>F5</f>
        <v>2088.9114</v>
      </c>
      <c r="G13" s="43">
        <f>G5</f>
        <v>1558.87149</v>
      </c>
      <c r="H13" s="11">
        <f t="shared" si="0"/>
        <v>74.6260224344604</v>
      </c>
    </row>
    <row r="14" ht="57.75" customHeight="1" spans="1:8">
      <c r="A14" s="19" t="s">
        <v>35</v>
      </c>
      <c r="B14" s="20" t="s">
        <v>36</v>
      </c>
      <c r="C14" s="44" t="s">
        <v>37</v>
      </c>
      <c r="D14" s="22" t="s">
        <v>38</v>
      </c>
      <c r="E14" s="22"/>
      <c r="F14" s="22"/>
      <c r="G14" s="22"/>
      <c r="H14" s="22"/>
    </row>
    <row r="16" spans="3:3">
      <c r="C16" s="45" t="s">
        <v>38</v>
      </c>
    </row>
    <row r="22" spans="4:7">
      <c r="D22" s="46"/>
      <c r="E22" s="46"/>
      <c r="F22" s="46"/>
      <c r="G22" s="46"/>
    </row>
  </sheetData>
  <mergeCells count="1">
    <mergeCell ref="A2:H2"/>
  </mergeCells>
  <pageMargins left="0.78740157480315" right="0.31496062992126" top="0.748031496062992" bottom="0.354330708661417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prokh</cp:lastModifiedBy>
  <dcterms:created xsi:type="dcterms:W3CDTF">2015-11-15T09:14:00Z</dcterms:created>
  <cp:lastPrinted>2021-02-11T10:32:00Z</cp:lastPrinted>
  <dcterms:modified xsi:type="dcterms:W3CDTF">2021-12-16T20:35:35Z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332D41ADB5934443B013CE2B16852C8A</vt:lpwstr>
  </property>
  <property fmtid="{D5CDD505-2E9C-101B-9397-08002B2CF9AE}" pid="3" name="KSOProductBuildVer">
    <vt:lpwstr>1033-11.2.0.10307</vt:lpwstr>
  </property>
</Properties>
</file>